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<sst xmlns="http://schemas.openxmlformats.org/spreadsheetml/2006/main" count="68" uniqueCount="44">
  <si>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Barth, Harald / Lampert, Sonja</t>
  </si>
  <si>
    <t>Stötzer, Andreas</t>
  </si>
  <si>
    <t>Helmes, Anja</t>
  </si>
  <si>
    <t>Stappenbeck, Uli</t>
  </si>
  <si>
    <t>Stötzer, Hans</t>
  </si>
  <si>
    <t>R1</t>
  </si>
  <si>
    <t>R2</t>
  </si>
  <si>
    <t>R3</t>
  </si>
  <si>
    <t>R4</t>
  </si>
  <si>
    <t>R5</t>
  </si>
  <si>
    <t>R6</t>
  </si>
  <si>
    <t>Vollner, Horst</t>
  </si>
  <si>
    <t>Wickel, Frank</t>
  </si>
  <si>
    <t>Wickel-Paffrath, Melanie</t>
  </si>
  <si>
    <t>Paffrath, Siegfried</t>
  </si>
  <si>
    <t>Schröder, Klaus</t>
  </si>
  <si>
    <t>Neumann, Bärbel (Ersatz)</t>
  </si>
  <si>
    <t>Kraayvanger, Björn</t>
  </si>
  <si>
    <t>Tabor, Peter</t>
  </si>
  <si>
    <t>Schmidt, Olaf</t>
  </si>
  <si>
    <t>Lenk, Rolf</t>
  </si>
  <si>
    <t>Romahn, Andreas</t>
  </si>
  <si>
    <t>Schürmann, Susanne</t>
  </si>
  <si>
    <t>Blomen, Rüdiger</t>
  </si>
  <si>
    <t>Blomen, Conny</t>
  </si>
  <si>
    <t>Kuchel, Siggi</t>
  </si>
  <si>
    <t>Zornstein, Lars (Ersatz)</t>
  </si>
  <si>
    <t>Klapdohr, Rolf</t>
  </si>
  <si>
    <t>Barion, Tobias</t>
  </si>
  <si>
    <t>Angrabeit, Karl-Heinz</t>
  </si>
  <si>
    <t>Barion, Carmen</t>
  </si>
  <si>
    <t>Crass, Annegret</t>
  </si>
  <si>
    <t>Crass, Dieter / Brockes, Volker</t>
  </si>
  <si>
    <t>Brockes, Volker (Ersatz)</t>
  </si>
  <si>
    <t>Lampert, Sonja eingewechselt in Runde 2 ab Bahn 7 für Barth, Harald</t>
  </si>
  <si>
    <t>Brockes, Volker eingewechselt ab Runde 3 für Crass, Dieter</t>
  </si>
  <si>
    <t>Relegationsturnier NBV Abt. 2 in Dormagen-Hackenbroich am 28.06.2009</t>
  </si>
  <si>
    <t>1.: BGSV Herdecke</t>
  </si>
  <si>
    <t>3.: BGC Wesseling</t>
  </si>
  <si>
    <t>2.: MGC "AS" Witten</t>
  </si>
  <si>
    <t>Qualifikation zur Verbandsliga - 3 Vereine spielen um 2 Plätze</t>
  </si>
  <si>
    <t>Qualifikation zur Landesliga - 2 Vereine spielen um 1 Platz</t>
  </si>
  <si>
    <t>1.: KGC Hilden</t>
  </si>
  <si>
    <t>2.: CMC Düsseldorf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</si>
</sst>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6.57421875" style="0" bestFit="1" customWidth="1"/>
    <col min="2" max="2" width="4.00390625" style="0" bestFit="1" customWidth="1"/>
    <col min="3" max="3" width="4.00390625" style="0" customWidth="1"/>
    <col min="4" max="4" width="4.00390625" style="0" bestFit="1" customWidth="1"/>
    <col min="5" max="5" width="4.00390625" style="0" customWidth="1"/>
    <col min="6" max="6" width="4.00390625" style="0" bestFit="1" customWidth="1"/>
    <col min="7" max="7" width="4.00390625" style="0" customWidth="1"/>
    <col min="8" max="8" width="4.00390625" style="0" bestFit="1" customWidth="1"/>
    <col min="9" max="9" width="4.00390625" style="0" customWidth="1"/>
    <col min="10" max="10" width="4.00390625" style="0" bestFit="1" customWidth="1"/>
    <col min="11" max="11" width="4.00390625" style="0" customWidth="1"/>
    <col min="12" max="14" width="4.00390625" style="0" bestFit="1" customWidth="1"/>
  </cols>
  <sheetData>
    <row r="1" spans="1:14" ht="12.7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12.75">
      <c r="A3" s="2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ht="12.75">
      <c r="A5" s="1" t="s">
        <v>37</v>
      </c>
    </row>
    <row r="6" spans="2:12" ht="12.75">
      <c r="B6" t="s">
        <v>5</v>
      </c>
      <c r="D6" t="s">
        <v>6</v>
      </c>
      <c r="F6" t="s">
        <v>7</v>
      </c>
      <c r="H6" t="s">
        <v>8</v>
      </c>
      <c r="J6" t="s">
        <v>9</v>
      </c>
      <c r="L6" t="s">
        <v>10</v>
      </c>
    </row>
    <row r="7" spans="1:14" ht="12.75">
      <c r="A7" t="s">
        <v>11</v>
      </c>
      <c r="B7">
        <v>21</v>
      </c>
      <c r="C7">
        <f>B7</f>
        <v>21</v>
      </c>
      <c r="D7">
        <v>23</v>
      </c>
      <c r="E7">
        <f>C11+D7</f>
        <v>140</v>
      </c>
      <c r="F7">
        <v>23</v>
      </c>
      <c r="G7">
        <f>E11+F7</f>
        <v>265</v>
      </c>
      <c r="H7">
        <v>30</v>
      </c>
      <c r="I7">
        <f>G11+H7</f>
        <v>387</v>
      </c>
      <c r="J7">
        <v>25</v>
      </c>
      <c r="K7">
        <f>I11+J7</f>
        <v>510</v>
      </c>
      <c r="L7">
        <v>27</v>
      </c>
      <c r="M7">
        <f>K11+L7</f>
        <v>632</v>
      </c>
      <c r="N7">
        <f>B7+D7+F7+H7+J7+L7</f>
        <v>149</v>
      </c>
    </row>
    <row r="8" spans="1:14" ht="12.75">
      <c r="A8" t="s">
        <v>12</v>
      </c>
      <c r="B8">
        <v>26</v>
      </c>
      <c r="C8">
        <f>C7+B8</f>
        <v>47</v>
      </c>
      <c r="D8">
        <v>27</v>
      </c>
      <c r="E8">
        <f>E7+D8</f>
        <v>167</v>
      </c>
      <c r="F8">
        <v>21</v>
      </c>
      <c r="G8">
        <f>G7+F8</f>
        <v>286</v>
      </c>
      <c r="H8">
        <v>24</v>
      </c>
      <c r="I8">
        <f>I7+H8</f>
        <v>411</v>
      </c>
      <c r="J8">
        <v>23</v>
      </c>
      <c r="K8">
        <f>K7+J8</f>
        <v>533</v>
      </c>
      <c r="L8">
        <v>23</v>
      </c>
      <c r="M8">
        <f>M7+L8</f>
        <v>655</v>
      </c>
      <c r="N8">
        <f>B8+D8+F8+H8+J8+L8</f>
        <v>144</v>
      </c>
    </row>
    <row r="9" spans="1:14" ht="12.75">
      <c r="A9" t="s">
        <v>13</v>
      </c>
      <c r="B9">
        <v>24</v>
      </c>
      <c r="C9">
        <f>C8+B9</f>
        <v>71</v>
      </c>
      <c r="D9">
        <v>24</v>
      </c>
      <c r="E9">
        <f>E8+D9</f>
        <v>191</v>
      </c>
      <c r="F9">
        <v>26</v>
      </c>
      <c r="G9">
        <f>G8+F9</f>
        <v>312</v>
      </c>
      <c r="H9">
        <v>28</v>
      </c>
      <c r="I9">
        <f>I8+H9</f>
        <v>439</v>
      </c>
      <c r="J9">
        <v>23</v>
      </c>
      <c r="K9">
        <f>K8+J9</f>
        <v>556</v>
      </c>
      <c r="L9">
        <v>25</v>
      </c>
      <c r="M9">
        <f>M8+L9</f>
        <v>680</v>
      </c>
      <c r="N9">
        <f>B9+D9+F9+H9+J9+L9</f>
        <v>150</v>
      </c>
    </row>
    <row r="10" spans="1:14" ht="12.75">
      <c r="A10" t="s">
        <v>14</v>
      </c>
      <c r="B10">
        <v>24</v>
      </c>
      <c r="C10">
        <f>C9+B10</f>
        <v>95</v>
      </c>
      <c r="D10">
        <v>25</v>
      </c>
      <c r="E10">
        <f>E9+D10</f>
        <v>216</v>
      </c>
      <c r="F10">
        <v>22</v>
      </c>
      <c r="G10">
        <f>G9+F10</f>
        <v>334</v>
      </c>
      <c r="H10">
        <v>24</v>
      </c>
      <c r="I10">
        <f>I9+H10</f>
        <v>463</v>
      </c>
      <c r="J10">
        <v>25</v>
      </c>
      <c r="K10">
        <f>K9+J10</f>
        <v>581</v>
      </c>
      <c r="L10">
        <v>22</v>
      </c>
      <c r="M10">
        <f>M9+L10</f>
        <v>702</v>
      </c>
      <c r="N10">
        <f>B10+D10+F10+H10+J10+L10</f>
        <v>142</v>
      </c>
    </row>
    <row r="11" spans="1:14" ht="12.75">
      <c r="A11" t="s">
        <v>15</v>
      </c>
      <c r="B11">
        <v>22</v>
      </c>
      <c r="C11">
        <f>C10+B11</f>
        <v>117</v>
      </c>
      <c r="D11">
        <v>26</v>
      </c>
      <c r="E11">
        <f>E10+D11</f>
        <v>242</v>
      </c>
      <c r="F11">
        <v>23</v>
      </c>
      <c r="G11">
        <f>G10+F11</f>
        <v>357</v>
      </c>
      <c r="H11">
        <v>22</v>
      </c>
      <c r="I11">
        <f>I10+H11</f>
        <v>485</v>
      </c>
      <c r="J11">
        <v>24</v>
      </c>
      <c r="K11">
        <f>K10+J11</f>
        <v>605</v>
      </c>
      <c r="L11">
        <v>24</v>
      </c>
      <c r="M11">
        <f>M10+L11</f>
        <v>726</v>
      </c>
      <c r="N11">
        <f>B11+D11+F11+H11+J11+L11</f>
        <v>141</v>
      </c>
    </row>
    <row r="12" spans="2:12" ht="12.75">
      <c r="B12">
        <f>SUM(B7:B11)</f>
        <v>117</v>
      </c>
      <c r="D12">
        <f>SUM(D7:D11)</f>
        <v>125</v>
      </c>
      <c r="F12">
        <f>SUM(F7:F11)</f>
        <v>115</v>
      </c>
      <c r="H12">
        <f>SUM(H7:H11)</f>
        <v>128</v>
      </c>
      <c r="J12">
        <f>SUM(J7:J11)</f>
        <v>120</v>
      </c>
      <c r="L12">
        <f>SUM(L7:L11)</f>
        <v>121</v>
      </c>
    </row>
    <row r="14" spans="1:14" ht="12.75">
      <c r="A14" t="s">
        <v>16</v>
      </c>
      <c r="B14">
        <v>34</v>
      </c>
      <c r="D14">
        <v>32</v>
      </c>
      <c r="F14">
        <v>26</v>
      </c>
      <c r="H14">
        <v>28</v>
      </c>
      <c r="J14">
        <v>28</v>
      </c>
      <c r="L14">
        <v>25</v>
      </c>
      <c r="N14">
        <f>B14+D14+F14+H14+J14+L14</f>
        <v>173</v>
      </c>
    </row>
    <row r="16" ht="12.75">
      <c r="A16" s="1" t="s">
        <v>39</v>
      </c>
    </row>
    <row r="17" spans="2:12" ht="12.75">
      <c r="B17" t="s">
        <v>5</v>
      </c>
      <c r="D17" t="s">
        <v>6</v>
      </c>
      <c r="F17" t="s">
        <v>7</v>
      </c>
      <c r="H17" t="s">
        <v>8</v>
      </c>
      <c r="J17" t="s">
        <v>9</v>
      </c>
      <c r="L17" t="s">
        <v>10</v>
      </c>
    </row>
    <row r="18" spans="1:14" ht="12.75">
      <c r="A18" t="s">
        <v>17</v>
      </c>
      <c r="B18">
        <v>27</v>
      </c>
      <c r="C18">
        <f>B18</f>
        <v>27</v>
      </c>
      <c r="D18">
        <v>22</v>
      </c>
      <c r="E18">
        <f>C22+D18</f>
        <v>157</v>
      </c>
      <c r="F18">
        <v>26</v>
      </c>
      <c r="G18">
        <f>E22+F18</f>
        <v>288</v>
      </c>
      <c r="H18">
        <v>27</v>
      </c>
      <c r="I18">
        <f>G22+H18</f>
        <v>415</v>
      </c>
      <c r="J18">
        <v>23</v>
      </c>
      <c r="K18">
        <f>I22+J18</f>
        <v>537</v>
      </c>
      <c r="L18">
        <v>22</v>
      </c>
      <c r="M18">
        <f>K22+L18</f>
        <v>656</v>
      </c>
      <c r="N18">
        <f>B18+D18+F18+H18+J18+L18</f>
        <v>147</v>
      </c>
    </row>
    <row r="19" spans="1:14" ht="12.75">
      <c r="A19" t="s">
        <v>18</v>
      </c>
      <c r="B19">
        <v>32</v>
      </c>
      <c r="C19">
        <f>C18+B19</f>
        <v>59</v>
      </c>
      <c r="D19">
        <v>27</v>
      </c>
      <c r="E19">
        <f>E18+D19</f>
        <v>184</v>
      </c>
      <c r="F19">
        <v>29</v>
      </c>
      <c r="G19">
        <f>G18+F19</f>
        <v>317</v>
      </c>
      <c r="H19">
        <v>25</v>
      </c>
      <c r="I19">
        <f>I18+H19</f>
        <v>440</v>
      </c>
      <c r="J19">
        <v>27</v>
      </c>
      <c r="K19">
        <f>K18+J19</f>
        <v>564</v>
      </c>
      <c r="L19">
        <v>20</v>
      </c>
      <c r="M19">
        <f>M18+L19</f>
        <v>676</v>
      </c>
      <c r="N19">
        <f>B19+D19+F19+H19+J19+L19</f>
        <v>160</v>
      </c>
    </row>
    <row r="20" spans="1:14" ht="12.75">
      <c r="A20" t="s">
        <v>19</v>
      </c>
      <c r="B20">
        <v>27</v>
      </c>
      <c r="C20">
        <f>C19+B20</f>
        <v>86</v>
      </c>
      <c r="D20">
        <v>24</v>
      </c>
      <c r="E20">
        <f>E19+D20</f>
        <v>208</v>
      </c>
      <c r="F20">
        <v>26</v>
      </c>
      <c r="G20">
        <f>G19+F20</f>
        <v>343</v>
      </c>
      <c r="H20">
        <v>25</v>
      </c>
      <c r="I20">
        <f>I19+H20</f>
        <v>465</v>
      </c>
      <c r="J20">
        <v>20</v>
      </c>
      <c r="K20">
        <f>K19+J20</f>
        <v>584</v>
      </c>
      <c r="L20">
        <v>22</v>
      </c>
      <c r="M20">
        <f>M19+L20</f>
        <v>698</v>
      </c>
      <c r="N20">
        <f>B20+D20+F20+H20+J20+L20</f>
        <v>144</v>
      </c>
    </row>
    <row r="21" spans="1:14" ht="12.75">
      <c r="A21" t="s">
        <v>20</v>
      </c>
      <c r="B21">
        <v>28</v>
      </c>
      <c r="C21">
        <f>C20+B21</f>
        <v>114</v>
      </c>
      <c r="D21">
        <v>28</v>
      </c>
      <c r="E21">
        <f>E20+D21</f>
        <v>236</v>
      </c>
      <c r="F21">
        <v>24</v>
      </c>
      <c r="G21">
        <f>G20+F21</f>
        <v>367</v>
      </c>
      <c r="H21">
        <v>25</v>
      </c>
      <c r="I21">
        <f>I20+H21</f>
        <v>490</v>
      </c>
      <c r="J21">
        <v>28</v>
      </c>
      <c r="K21">
        <f>K20+J21</f>
        <v>612</v>
      </c>
      <c r="L21">
        <v>24</v>
      </c>
      <c r="M21">
        <f>M20+L21</f>
        <v>722</v>
      </c>
      <c r="N21">
        <f>B21+D21+F21+H21+J21+L21</f>
        <v>157</v>
      </c>
    </row>
    <row r="22" spans="1:14" ht="12.75">
      <c r="A22" t="s">
        <v>21</v>
      </c>
      <c r="B22">
        <v>21</v>
      </c>
      <c r="C22">
        <f>C21+B22</f>
        <v>135</v>
      </c>
      <c r="D22">
        <v>26</v>
      </c>
      <c r="E22">
        <f>E21+D22</f>
        <v>262</v>
      </c>
      <c r="F22">
        <v>21</v>
      </c>
      <c r="G22">
        <f>G21+F22</f>
        <v>388</v>
      </c>
      <c r="H22">
        <v>24</v>
      </c>
      <c r="I22">
        <f>I21+H22</f>
        <v>514</v>
      </c>
      <c r="J22">
        <v>22</v>
      </c>
      <c r="K22">
        <f>K21+J22</f>
        <v>634</v>
      </c>
      <c r="L22">
        <v>20</v>
      </c>
      <c r="M22">
        <f>M21+L22</f>
        <v>742</v>
      </c>
      <c r="N22">
        <f>B22+D22+F22+H22+J22+L22</f>
        <v>134</v>
      </c>
    </row>
    <row r="23" spans="2:12" ht="12.75">
      <c r="B23">
        <f>SUM(B18:B22)</f>
        <v>135</v>
      </c>
      <c r="D23">
        <f>SUM(D18:D22)</f>
        <v>127</v>
      </c>
      <c r="F23">
        <f>SUM(F18:F22)</f>
        <v>126</v>
      </c>
      <c r="H23">
        <f>SUM(H18:H22)</f>
        <v>126</v>
      </c>
      <c r="J23">
        <f>SUM(J18:J22)</f>
        <v>120</v>
      </c>
      <c r="L23">
        <f>SUM(L18:L22)</f>
        <v>108</v>
      </c>
    </row>
    <row r="25" ht="12.75">
      <c r="A25" s="1" t="s">
        <v>38</v>
      </c>
    </row>
    <row r="26" spans="2:12" ht="12.75">
      <c r="B26" t="s">
        <v>5</v>
      </c>
      <c r="D26" t="s">
        <v>6</v>
      </c>
      <c r="F26" t="s">
        <v>7</v>
      </c>
      <c r="H26" t="s">
        <v>8</v>
      </c>
      <c r="J26" t="s">
        <v>9</v>
      </c>
      <c r="L26" t="s">
        <v>10</v>
      </c>
    </row>
    <row r="27" spans="1:14" ht="12.75">
      <c r="A27" t="s">
        <v>0</v>
      </c>
      <c r="B27">
        <v>32</v>
      </c>
      <c r="C27">
        <f>B27</f>
        <v>32</v>
      </c>
      <c r="D27">
        <f>15+19</f>
        <v>34</v>
      </c>
      <c r="E27">
        <f>C31+D27</f>
        <v>159</v>
      </c>
      <c r="F27">
        <v>23</v>
      </c>
      <c r="G27">
        <f>E31+F27</f>
        <v>278</v>
      </c>
      <c r="H27">
        <v>28</v>
      </c>
      <c r="I27">
        <f>G31+H27</f>
        <v>408</v>
      </c>
      <c r="J27">
        <v>25</v>
      </c>
      <c r="K27">
        <f>I31+J27</f>
        <v>531</v>
      </c>
      <c r="L27">
        <v>25</v>
      </c>
      <c r="M27">
        <f>K31+L27</f>
        <v>654</v>
      </c>
      <c r="N27">
        <f>B27+D27+F27+H27+J27+L27</f>
        <v>167</v>
      </c>
    </row>
    <row r="28" spans="1:14" ht="12.75">
      <c r="A28" t="s">
        <v>1</v>
      </c>
      <c r="B28">
        <v>24</v>
      </c>
      <c r="C28">
        <f>C27+B28</f>
        <v>56</v>
      </c>
      <c r="D28">
        <v>22</v>
      </c>
      <c r="E28">
        <f aca="true" t="shared" si="0" ref="E28:M31">E27+D28</f>
        <v>181</v>
      </c>
      <c r="F28">
        <v>23</v>
      </c>
      <c r="G28">
        <f t="shared" si="0"/>
        <v>301</v>
      </c>
      <c r="H28">
        <v>20</v>
      </c>
      <c r="I28">
        <f t="shared" si="0"/>
        <v>428</v>
      </c>
      <c r="J28">
        <v>25</v>
      </c>
      <c r="K28">
        <f t="shared" si="0"/>
        <v>556</v>
      </c>
      <c r="L28">
        <v>23</v>
      </c>
      <c r="M28">
        <f t="shared" si="0"/>
        <v>677</v>
      </c>
      <c r="N28">
        <f>B28+D28+F28+H28+J28+L28</f>
        <v>137</v>
      </c>
    </row>
    <row r="29" spans="1:14" ht="12.75">
      <c r="A29" t="s">
        <v>2</v>
      </c>
      <c r="B29">
        <v>20</v>
      </c>
      <c r="C29">
        <f>C28+B29</f>
        <v>76</v>
      </c>
      <c r="D29">
        <v>27</v>
      </c>
      <c r="E29">
        <f t="shared" si="0"/>
        <v>208</v>
      </c>
      <c r="F29">
        <v>28</v>
      </c>
      <c r="G29">
        <f t="shared" si="0"/>
        <v>329</v>
      </c>
      <c r="H29">
        <v>27</v>
      </c>
      <c r="I29">
        <f t="shared" si="0"/>
        <v>455</v>
      </c>
      <c r="J29">
        <v>20</v>
      </c>
      <c r="K29">
        <f t="shared" si="0"/>
        <v>576</v>
      </c>
      <c r="L29">
        <v>28</v>
      </c>
      <c r="M29">
        <f t="shared" si="0"/>
        <v>705</v>
      </c>
      <c r="N29">
        <f>B29+D29+F29+H29+J29+L29</f>
        <v>150</v>
      </c>
    </row>
    <row r="30" spans="1:14" ht="12.75">
      <c r="A30" t="s">
        <v>3</v>
      </c>
      <c r="B30">
        <v>21</v>
      </c>
      <c r="C30">
        <f>C29+B30</f>
        <v>97</v>
      </c>
      <c r="D30">
        <v>20</v>
      </c>
      <c r="E30">
        <f t="shared" si="0"/>
        <v>228</v>
      </c>
      <c r="F30">
        <v>26</v>
      </c>
      <c r="G30">
        <f t="shared" si="0"/>
        <v>355</v>
      </c>
      <c r="H30">
        <v>25</v>
      </c>
      <c r="I30">
        <f t="shared" si="0"/>
        <v>480</v>
      </c>
      <c r="J30">
        <v>25</v>
      </c>
      <c r="K30">
        <f t="shared" si="0"/>
        <v>601</v>
      </c>
      <c r="L30">
        <v>26</v>
      </c>
      <c r="M30">
        <f t="shared" si="0"/>
        <v>731</v>
      </c>
      <c r="N30">
        <f>B30+D30+F30+H30+J30+L30</f>
        <v>143</v>
      </c>
    </row>
    <row r="31" spans="1:14" ht="12.75">
      <c r="A31" t="s">
        <v>4</v>
      </c>
      <c r="B31">
        <v>28</v>
      </c>
      <c r="C31">
        <f>C30+B31</f>
        <v>125</v>
      </c>
      <c r="D31">
        <v>27</v>
      </c>
      <c r="E31">
        <f t="shared" si="0"/>
        <v>255</v>
      </c>
      <c r="F31">
        <v>25</v>
      </c>
      <c r="G31">
        <f t="shared" si="0"/>
        <v>380</v>
      </c>
      <c r="H31">
        <v>26</v>
      </c>
      <c r="I31">
        <f t="shared" si="0"/>
        <v>506</v>
      </c>
      <c r="J31">
        <v>28</v>
      </c>
      <c r="K31">
        <f t="shared" si="0"/>
        <v>629</v>
      </c>
      <c r="L31">
        <v>26</v>
      </c>
      <c r="M31">
        <f t="shared" si="0"/>
        <v>757</v>
      </c>
      <c r="N31">
        <f>B31+D31+F31+H31+J31+L31</f>
        <v>160</v>
      </c>
    </row>
    <row r="32" spans="2:12" ht="12.75">
      <c r="B32">
        <f>SUM(B27:B31)</f>
        <v>125</v>
      </c>
      <c r="D32">
        <f aca="true" t="shared" si="1" ref="D32:L32">SUM(D27:D31)</f>
        <v>130</v>
      </c>
      <c r="F32">
        <f t="shared" si="1"/>
        <v>125</v>
      </c>
      <c r="H32">
        <f t="shared" si="1"/>
        <v>126</v>
      </c>
      <c r="J32">
        <f t="shared" si="1"/>
        <v>123</v>
      </c>
      <c r="L32">
        <f t="shared" si="1"/>
        <v>128</v>
      </c>
    </row>
    <row r="33" ht="12.75">
      <c r="A33" t="s">
        <v>34</v>
      </c>
    </row>
    <row r="35" spans="1:14" ht="12.7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7" ht="12.75">
      <c r="A37" s="1" t="s">
        <v>42</v>
      </c>
    </row>
    <row r="38" spans="2:12" ht="12.75">
      <c r="B38" t="s">
        <v>5</v>
      </c>
      <c r="D38" t="s">
        <v>6</v>
      </c>
      <c r="F38" t="s">
        <v>7</v>
      </c>
      <c r="H38" t="s">
        <v>8</v>
      </c>
      <c r="J38" t="s">
        <v>9</v>
      </c>
      <c r="L38" t="s">
        <v>10</v>
      </c>
    </row>
    <row r="39" spans="1:14" ht="12.75">
      <c r="A39" t="s">
        <v>27</v>
      </c>
      <c r="B39">
        <v>25</v>
      </c>
      <c r="C39">
        <f>B39</f>
        <v>25</v>
      </c>
      <c r="D39">
        <v>27</v>
      </c>
      <c r="E39">
        <f>C43+D39</f>
        <v>151</v>
      </c>
      <c r="F39">
        <v>24</v>
      </c>
      <c r="G39">
        <f>E43+F39</f>
        <v>275</v>
      </c>
      <c r="H39">
        <v>25</v>
      </c>
      <c r="I39">
        <f>G43+H39</f>
        <v>410</v>
      </c>
      <c r="J39">
        <v>19</v>
      </c>
      <c r="K39">
        <f>I43+J39</f>
        <v>534</v>
      </c>
      <c r="L39">
        <v>34</v>
      </c>
      <c r="M39">
        <f>K43+L39</f>
        <v>679</v>
      </c>
      <c r="N39">
        <f>B39+D39+F39+H39+J39+L39</f>
        <v>154</v>
      </c>
    </row>
    <row r="40" spans="1:14" ht="12.75">
      <c r="A40" t="s">
        <v>22</v>
      </c>
      <c r="B40">
        <v>24</v>
      </c>
      <c r="C40">
        <f>C39+B40</f>
        <v>49</v>
      </c>
      <c r="D40">
        <v>22</v>
      </c>
      <c r="E40">
        <f>E39+D40</f>
        <v>173</v>
      </c>
      <c r="F40">
        <v>30</v>
      </c>
      <c r="G40">
        <f>G39+F40</f>
        <v>305</v>
      </c>
      <c r="H40">
        <v>23</v>
      </c>
      <c r="I40">
        <f>I39+H40</f>
        <v>433</v>
      </c>
      <c r="J40">
        <v>27</v>
      </c>
      <c r="K40">
        <f>K39+J40</f>
        <v>561</v>
      </c>
      <c r="L40">
        <v>25</v>
      </c>
      <c r="M40">
        <f>M39+L40</f>
        <v>704</v>
      </c>
      <c r="N40">
        <f>B40+D40+F40+H40+J40+L40</f>
        <v>151</v>
      </c>
    </row>
    <row r="41" spans="1:14" ht="12.75">
      <c r="A41" t="s">
        <v>23</v>
      </c>
      <c r="B41">
        <v>26</v>
      </c>
      <c r="C41">
        <f>C40+B41</f>
        <v>75</v>
      </c>
      <c r="D41">
        <v>27</v>
      </c>
      <c r="E41">
        <f>E40+D41</f>
        <v>200</v>
      </c>
      <c r="F41">
        <v>27</v>
      </c>
      <c r="G41">
        <f>G40+F41</f>
        <v>332</v>
      </c>
      <c r="H41">
        <v>28</v>
      </c>
      <c r="I41">
        <f>I40+H41</f>
        <v>461</v>
      </c>
      <c r="J41">
        <v>29</v>
      </c>
      <c r="K41">
        <f>K40+J41</f>
        <v>590</v>
      </c>
      <c r="L41">
        <v>25</v>
      </c>
      <c r="M41">
        <f>M40+L41</f>
        <v>729</v>
      </c>
      <c r="N41">
        <f>B41+D41+F41+H41+J41+L41</f>
        <v>162</v>
      </c>
    </row>
    <row r="42" spans="1:14" ht="12.75">
      <c r="A42" t="s">
        <v>24</v>
      </c>
      <c r="B42">
        <v>23</v>
      </c>
      <c r="C42">
        <f>C41+B42</f>
        <v>98</v>
      </c>
      <c r="D42">
        <v>23</v>
      </c>
      <c r="E42">
        <f>E41+D42</f>
        <v>223</v>
      </c>
      <c r="F42">
        <v>23</v>
      </c>
      <c r="G42">
        <f>G41+F42</f>
        <v>355</v>
      </c>
      <c r="H42">
        <v>28</v>
      </c>
      <c r="I42">
        <f>I41+H42</f>
        <v>489</v>
      </c>
      <c r="J42">
        <v>26</v>
      </c>
      <c r="K42">
        <f>K41+J42</f>
        <v>616</v>
      </c>
      <c r="L42">
        <v>28</v>
      </c>
      <c r="M42">
        <f>M41+L42</f>
        <v>757</v>
      </c>
      <c r="N42">
        <f>B42+D42+F42+H42+J42+L42</f>
        <v>151</v>
      </c>
    </row>
    <row r="43" spans="1:14" ht="12.75">
      <c r="A43" t="s">
        <v>25</v>
      </c>
      <c r="B43">
        <v>26</v>
      </c>
      <c r="C43">
        <f>C42+B43</f>
        <v>124</v>
      </c>
      <c r="D43">
        <v>28</v>
      </c>
      <c r="E43">
        <f>E42+D43</f>
        <v>251</v>
      </c>
      <c r="F43">
        <v>30</v>
      </c>
      <c r="G43">
        <f>G42+F43</f>
        <v>385</v>
      </c>
      <c r="H43">
        <v>26</v>
      </c>
      <c r="I43">
        <f>I42+H43</f>
        <v>515</v>
      </c>
      <c r="J43">
        <v>29</v>
      </c>
      <c r="K43">
        <f>K42+J43</f>
        <v>645</v>
      </c>
      <c r="L43">
        <v>26</v>
      </c>
      <c r="M43">
        <f>M42+L43</f>
        <v>783</v>
      </c>
      <c r="N43">
        <f>B43+D43+F43+H43+J43+L43</f>
        <v>165</v>
      </c>
    </row>
    <row r="44" spans="2:12" ht="12.75">
      <c r="B44">
        <f>SUM(B39:B43)</f>
        <v>124</v>
      </c>
      <c r="D44">
        <f>SUM(D39:D43)</f>
        <v>127</v>
      </c>
      <c r="F44">
        <f>SUM(F39:F43)</f>
        <v>134</v>
      </c>
      <c r="H44">
        <f>SUM(H39:H43)</f>
        <v>130</v>
      </c>
      <c r="J44">
        <f>SUM(J39:J43)</f>
        <v>130</v>
      </c>
      <c r="L44">
        <f>SUM(L39:L43)</f>
        <v>138</v>
      </c>
    </row>
    <row r="46" spans="1:14" ht="12.75">
      <c r="A46" t="s">
        <v>26</v>
      </c>
      <c r="B46">
        <v>29</v>
      </c>
      <c r="D46">
        <v>23</v>
      </c>
      <c r="F46">
        <v>25</v>
      </c>
      <c r="H46">
        <v>26</v>
      </c>
      <c r="J46">
        <v>29</v>
      </c>
      <c r="L46">
        <v>21</v>
      </c>
      <c r="N46">
        <f>B46+D46+F46+H46+J46+L46</f>
        <v>153</v>
      </c>
    </row>
    <row r="48" ht="12.75">
      <c r="A48" s="1" t="s">
        <v>43</v>
      </c>
    </row>
    <row r="49" spans="2:12" ht="12.75">
      <c r="B49" t="s">
        <v>5</v>
      </c>
      <c r="D49" t="s">
        <v>6</v>
      </c>
      <c r="F49" t="s">
        <v>7</v>
      </c>
      <c r="H49" t="s">
        <v>8</v>
      </c>
      <c r="J49" t="s">
        <v>9</v>
      </c>
      <c r="L49" t="s">
        <v>10</v>
      </c>
    </row>
    <row r="50" spans="1:14" ht="12.75">
      <c r="A50" t="s">
        <v>32</v>
      </c>
      <c r="B50">
        <v>31</v>
      </c>
      <c r="C50">
        <f>B50</f>
        <v>31</v>
      </c>
      <c r="D50">
        <v>40</v>
      </c>
      <c r="E50">
        <f>C54+D50</f>
        <v>169</v>
      </c>
      <c r="F50">
        <v>32</v>
      </c>
      <c r="G50">
        <f>E54+F50</f>
        <v>316</v>
      </c>
      <c r="H50">
        <v>24</v>
      </c>
      <c r="I50">
        <f>G54+H50</f>
        <v>442</v>
      </c>
      <c r="J50">
        <v>32</v>
      </c>
      <c r="K50">
        <f>I54+J50</f>
        <v>587</v>
      </c>
      <c r="L50">
        <v>36</v>
      </c>
      <c r="M50">
        <f>K54+L50</f>
        <v>733</v>
      </c>
      <c r="N50">
        <f>B50+D50+F50+H50+J50+L50</f>
        <v>195</v>
      </c>
    </row>
    <row r="51" spans="1:14" ht="12.75">
      <c r="A51" t="s">
        <v>28</v>
      </c>
      <c r="B51">
        <v>24</v>
      </c>
      <c r="C51">
        <f>C50+B51</f>
        <v>55</v>
      </c>
      <c r="D51">
        <v>33</v>
      </c>
      <c r="E51">
        <f>E50+D51</f>
        <v>202</v>
      </c>
      <c r="F51">
        <v>28</v>
      </c>
      <c r="G51">
        <f>G50+F51</f>
        <v>344</v>
      </c>
      <c r="H51">
        <v>33</v>
      </c>
      <c r="I51">
        <f>I50+H51</f>
        <v>475</v>
      </c>
      <c r="J51">
        <v>29</v>
      </c>
      <c r="K51">
        <f>K50+J51</f>
        <v>616</v>
      </c>
      <c r="L51">
        <v>23</v>
      </c>
      <c r="M51">
        <f>M50+L51</f>
        <v>756</v>
      </c>
      <c r="N51">
        <f>B51+D51+F51+H51+J51+L51</f>
        <v>170</v>
      </c>
    </row>
    <row r="52" spans="1:14" ht="12.75">
      <c r="A52" t="s">
        <v>29</v>
      </c>
      <c r="B52">
        <v>27</v>
      </c>
      <c r="C52">
        <f>C51+B52</f>
        <v>82</v>
      </c>
      <c r="D52">
        <v>30</v>
      </c>
      <c r="E52">
        <f>E51+D52</f>
        <v>232</v>
      </c>
      <c r="F52">
        <v>28</v>
      </c>
      <c r="G52">
        <f>G51+F52</f>
        <v>372</v>
      </c>
      <c r="H52">
        <v>31</v>
      </c>
      <c r="I52">
        <f>I51+H52</f>
        <v>506</v>
      </c>
      <c r="J52">
        <v>27</v>
      </c>
      <c r="K52">
        <f>K51+J52</f>
        <v>643</v>
      </c>
      <c r="L52">
        <v>29</v>
      </c>
      <c r="M52">
        <f>M51+L52</f>
        <v>785</v>
      </c>
      <c r="N52">
        <f>B52+D52+F52+H52+J52+L52</f>
        <v>172</v>
      </c>
    </row>
    <row r="53" spans="1:14" ht="12.75">
      <c r="A53" t="s">
        <v>30</v>
      </c>
      <c r="B53">
        <v>22</v>
      </c>
      <c r="C53">
        <f>C52+B53</f>
        <v>104</v>
      </c>
      <c r="D53">
        <v>29</v>
      </c>
      <c r="E53">
        <f>E52+D53</f>
        <v>261</v>
      </c>
      <c r="F53">
        <v>22</v>
      </c>
      <c r="G53">
        <f>G52+F53</f>
        <v>394</v>
      </c>
      <c r="H53">
        <v>23</v>
      </c>
      <c r="I53">
        <f>I52+H53</f>
        <v>529</v>
      </c>
      <c r="J53">
        <v>28</v>
      </c>
      <c r="K53">
        <f>K52+J53</f>
        <v>671</v>
      </c>
      <c r="L53">
        <v>28</v>
      </c>
      <c r="M53">
        <f>M52+L53</f>
        <v>813</v>
      </c>
      <c r="N53">
        <f>B53+D53+F53+H53+J53+L53</f>
        <v>152</v>
      </c>
    </row>
    <row r="54" spans="1:14" ht="12.75">
      <c r="A54" t="s">
        <v>31</v>
      </c>
      <c r="B54">
        <v>25</v>
      </c>
      <c r="C54">
        <f>C53+B54</f>
        <v>129</v>
      </c>
      <c r="D54">
        <v>23</v>
      </c>
      <c r="E54">
        <f>E53+D54</f>
        <v>284</v>
      </c>
      <c r="F54">
        <v>24</v>
      </c>
      <c r="G54">
        <f>G53+F54</f>
        <v>418</v>
      </c>
      <c r="H54">
        <v>26</v>
      </c>
      <c r="I54">
        <f>I53+H54</f>
        <v>555</v>
      </c>
      <c r="J54">
        <v>26</v>
      </c>
      <c r="K54">
        <f>K53+J54</f>
        <v>697</v>
      </c>
      <c r="L54">
        <v>26</v>
      </c>
      <c r="M54">
        <f>M53+L54</f>
        <v>839</v>
      </c>
      <c r="N54">
        <f>B54+D54+F54+H54+J54+L54</f>
        <v>150</v>
      </c>
    </row>
    <row r="55" spans="2:12" ht="12.75">
      <c r="B55">
        <f>SUM(B50:B54)</f>
        <v>129</v>
      </c>
      <c r="D55">
        <f>SUM(D50:D54)</f>
        <v>155</v>
      </c>
      <c r="F55">
        <f>SUM(F50:F54)</f>
        <v>134</v>
      </c>
      <c r="H55">
        <f>SUM(H50:H54)</f>
        <v>137</v>
      </c>
      <c r="J55">
        <f>SUM(J50:J54)</f>
        <v>142</v>
      </c>
      <c r="L55">
        <f>SUM(L50:L54)</f>
        <v>142</v>
      </c>
    </row>
    <row r="57" spans="1:14" ht="12.75">
      <c r="A57" t="s">
        <v>33</v>
      </c>
      <c r="B57">
        <v>29</v>
      </c>
      <c r="D57">
        <v>40</v>
      </c>
      <c r="F57">
        <v>32</v>
      </c>
      <c r="H57">
        <v>24</v>
      </c>
      <c r="J57">
        <v>32</v>
      </c>
      <c r="L57">
        <v>36</v>
      </c>
      <c r="N57">
        <f>B57+D57+F57+H57+J57+L57</f>
        <v>193</v>
      </c>
    </row>
    <row r="58" ht="12.75">
      <c r="A58" t="s">
        <v>35</v>
      </c>
    </row>
  </sheetData>
  <mergeCells count="3">
    <mergeCell ref="A1:N1"/>
    <mergeCell ref="A3:N3"/>
    <mergeCell ref="A35:N3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2009-06-28T18:42:49Z</cp:lastPrinted>
  <dcterms:created xsi:type="dcterms:W3CDTF">2009-06-28T18:11:28Z</dcterms:created>
  <dcterms:modified xsi:type="dcterms:W3CDTF">2009-06-28T18:43:56Z</dcterms:modified>
  <cp:category/>
  <cp:version/>
  <cp:contentType/>
  <cp:contentStatus/>
</cp:coreProperties>
</file>